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jtfg-my.sharepoint.com/personal/jt0031834_jtfg_com/Documents/Pracovná plocha/"/>
    </mc:Choice>
  </mc:AlternateContent>
  <xr:revisionPtr revIDLastSave="0" documentId="8_{C612FC98-A52F-455F-A4C2-1520E4E2C949}" xr6:coauthVersionLast="47" xr6:coauthVersionMax="47" xr10:uidLastSave="{00000000-0000-0000-0000-000000000000}"/>
  <workbookProtection workbookPassword="C072" lockStructure="1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cerpane">Sheet1!$E$84</definedName>
    <definedName name="material_cerpane">Sheet1!$E$46</definedName>
    <definedName name="material_pozadavek">Sheet1!$C$46</definedName>
    <definedName name="material_rozpocet">Sheet1!$B$46</definedName>
    <definedName name="material_schaveleno">Sheet1!$D$46</definedName>
    <definedName name="osobni_cerpane">Sheet1!$E$13</definedName>
    <definedName name="osobni_pozadavek">Sheet1!$C$13</definedName>
    <definedName name="osobni_rozpocet">Sheet1!$B$13</definedName>
    <definedName name="osobni_schaleno">Sheet1!$D$13</definedName>
    <definedName name="pozadavek">Sheet1!$C$84</definedName>
    <definedName name="provoz_cerpane">Sheet1!$E$83</definedName>
    <definedName name="provoz_pozaduje">Sheet1!$C$83</definedName>
    <definedName name="provoz_rozpocet">Sheet1!$B$83</definedName>
    <definedName name="provoz_schvaleno">Sheet1!$D$83</definedName>
    <definedName name="rozpocet">Sheet1!$B$84</definedName>
    <definedName name="schvaleno">Sheet1!$D$84</definedName>
    <definedName name="t_pozice_doba_cerpani">Sheet1!$E$122</definedName>
    <definedName name="t_pozice_mesicni_mzda">Sheet1!$C$122</definedName>
    <definedName name="t_pozice_mesicni_odvody">Sheet1!$D$122</definedName>
    <definedName name="t_pozice_pozice">Sheet1!$A$122</definedName>
    <definedName name="t_pozice_vyse_uvazku">Sheet1!$B$122</definedName>
    <definedName name="zdroje_celkem">Sheet1!$C$118</definedName>
    <definedName name="zdroje_dary">Sheet1!$C$117</definedName>
    <definedName name="zdroje_dotace">Sheet1!$C$99</definedName>
    <definedName name="zdroje_nadace">Sheet1!$C$105</definedName>
    <definedName name="zdroje_statni">Sheet1!$C$93</definedName>
    <definedName name="zdroje_vlastni">Sheet1!$C$111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F8" i="1" l="1"/>
  <c r="F9" i="1"/>
  <c r="F10" i="1"/>
  <c r="F56" i="1"/>
  <c r="F57" i="1"/>
  <c r="F58" i="1"/>
  <c r="F59" i="1"/>
  <c r="F60" i="1"/>
  <c r="F61" i="1"/>
  <c r="F62" i="1"/>
  <c r="F63" i="1"/>
  <c r="F64" i="1"/>
  <c r="F65" i="1"/>
  <c r="F15" i="1"/>
  <c r="F20" i="1"/>
  <c r="F21" i="1"/>
  <c r="F22" i="1"/>
  <c r="F23" i="1"/>
  <c r="F24" i="1"/>
  <c r="F25" i="1"/>
  <c r="F26" i="1"/>
  <c r="F27" i="1"/>
  <c r="F28" i="1"/>
  <c r="F29" i="1"/>
  <c r="F30" i="1"/>
  <c r="F54" i="1" l="1"/>
  <c r="F55" i="1"/>
  <c r="F66" i="1"/>
  <c r="F67" i="1"/>
  <c r="F68" i="1"/>
  <c r="F69" i="1"/>
  <c r="F70" i="1"/>
  <c r="F71" i="1"/>
  <c r="F72" i="1"/>
  <c r="F73" i="1"/>
  <c r="F31" i="1"/>
  <c r="F32" i="1"/>
  <c r="F33" i="1"/>
  <c r="F34" i="1"/>
  <c r="F35" i="1"/>
  <c r="F36" i="1"/>
  <c r="F37" i="1"/>
  <c r="F38" i="1"/>
  <c r="F39" i="1"/>
  <c r="F7" i="1"/>
  <c r="F11" i="1"/>
  <c r="F12" i="1"/>
  <c r="F19" i="1" l="1"/>
  <c r="F40" i="1"/>
  <c r="F53" i="1"/>
  <c r="F50" i="1"/>
  <c r="F51" i="1"/>
  <c r="F52" i="1"/>
  <c r="F74" i="1"/>
  <c r="F75" i="1"/>
  <c r="F76" i="1"/>
  <c r="F77" i="1"/>
  <c r="F78" i="1"/>
  <c r="F79" i="1"/>
  <c r="F80" i="1"/>
  <c r="F81" i="1"/>
  <c r="F82" i="1"/>
  <c r="F17" i="1"/>
  <c r="F18" i="1"/>
  <c r="F41" i="1"/>
  <c r="F42" i="1"/>
  <c r="F43" i="1"/>
  <c r="F44" i="1"/>
  <c r="F45" i="1"/>
  <c r="F16" i="1"/>
  <c r="F4" i="1"/>
  <c r="F5" i="1"/>
  <c r="F6" i="1"/>
  <c r="F48" i="1"/>
  <c r="C117" i="1"/>
  <c r="C111" i="1"/>
  <c r="C105" i="1"/>
  <c r="C99" i="1"/>
  <c r="C93" i="1"/>
  <c r="C83" i="1"/>
  <c r="E83" i="1"/>
  <c r="C46" i="1"/>
  <c r="D46" i="1"/>
  <c r="E46" i="1"/>
  <c r="B46" i="1"/>
  <c r="C13" i="1"/>
  <c r="D13" i="1"/>
  <c r="E13" i="1"/>
  <c r="B13" i="1"/>
  <c r="F46" i="1" l="1"/>
  <c r="F13" i="1"/>
  <c r="C118" i="1"/>
  <c r="E84" i="1"/>
  <c r="C84" i="1"/>
  <c r="B84" i="1"/>
  <c r="F49" i="1"/>
  <c r="D83" i="1"/>
  <c r="F83" i="1" s="1"/>
  <c r="D84" i="1" l="1"/>
  <c r="F84" i="1" s="1"/>
</calcChain>
</file>

<file path=xl/sharedStrings.xml><?xml version="1.0" encoding="utf-8"?>
<sst xmlns="http://schemas.openxmlformats.org/spreadsheetml/2006/main" count="53" uniqueCount="49">
  <si>
    <t>CELKOVÝ ROZPOČET</t>
  </si>
  <si>
    <t>DRUH NÁKLADU</t>
  </si>
  <si>
    <t>2. MATERIÁLOVÉ NÁKLADY</t>
  </si>
  <si>
    <t>CELKOVÉ NÁKLADY</t>
  </si>
  <si>
    <t>DARY</t>
  </si>
  <si>
    <t>ROZPOČET PROJEKTU</t>
  </si>
  <si>
    <t>energie</t>
  </si>
  <si>
    <t>poštovné</t>
  </si>
  <si>
    <t>TYP</t>
  </si>
  <si>
    <t>POŽADOVANÁ ČIASTKA OD NADÁCIE J&amp;T</t>
  </si>
  <si>
    <t xml:space="preserve">SCHVÁLENÁ ČIASTKA </t>
  </si>
  <si>
    <t>REÁLNE ČERPANÁ ČIASTKA</t>
  </si>
  <si>
    <t>NEVYPLŇOVAŤ (rozdiel medzi schválenou a čerpanou čiastkou v %)</t>
  </si>
  <si>
    <t>1. OSOBNÉ NÁKLADY</t>
  </si>
  <si>
    <t>Odvody zákonného poistenia</t>
  </si>
  <si>
    <t>Odvody zákonného poistenia - management</t>
  </si>
  <si>
    <t>DoPČ</t>
  </si>
  <si>
    <t>Odvody zákonného poistenia - DoPČ</t>
  </si>
  <si>
    <t>DoVP</t>
  </si>
  <si>
    <t xml:space="preserve">CELKOM OSOBNÉ NÁKLADY </t>
  </si>
  <si>
    <t xml:space="preserve">CELKOM MATERIÁLOVÉ NÁKLADY </t>
  </si>
  <si>
    <t>3. PREVÁDZKOVÉ NÁKLADY A SLUŽBY</t>
  </si>
  <si>
    <t>nájom</t>
  </si>
  <si>
    <t>telefóny</t>
  </si>
  <si>
    <t>vzdelávanie - klienti</t>
  </si>
  <si>
    <t>vzdelávanie - zamestnanci</t>
  </si>
  <si>
    <t>terapie/supervízie - klienti</t>
  </si>
  <si>
    <t>supervízie - zamestnanci</t>
  </si>
  <si>
    <t>CELKOM PREVÁDZKOVÉ NÁKLADY</t>
  </si>
  <si>
    <t>ŠTÁTNE</t>
  </si>
  <si>
    <t>CELKOM</t>
  </si>
  <si>
    <t>DOTÁCIE</t>
  </si>
  <si>
    <t>NADAČNÉ</t>
  </si>
  <si>
    <t>VLASTNÉ</t>
  </si>
  <si>
    <t>ZDROJE CELKOM</t>
  </si>
  <si>
    <t>POSKYTOVATEĽ/DARCA</t>
  </si>
  <si>
    <t>ČIASTKA</t>
  </si>
  <si>
    <t>OSOBNÉ NÁKLADY - POZÍCIE</t>
  </si>
  <si>
    <t>POZÍCIA</t>
  </si>
  <si>
    <t>MESAČNÉ ODVODY</t>
  </si>
  <si>
    <t>DOBA ČERPANIA</t>
  </si>
  <si>
    <t>HRUBÁ MESAČNÁ MZDA</t>
  </si>
  <si>
    <r>
      <t>TYP ÚV</t>
    </r>
    <r>
      <rPr>
        <b/>
        <sz val="11"/>
        <color theme="0"/>
        <rFont val="Calibri"/>
        <family val="2"/>
        <charset val="238"/>
      </rPr>
      <t>ÄZKU</t>
    </r>
  </si>
  <si>
    <t>Poznámky a odporúčania k vyplneniu rozpočtu</t>
  </si>
  <si>
    <t>1. Pri podaní žiadosti vyplňte iba stĺpce Celkový rozpočet a Požadovaná čiastka od Nadácie J&amp;T.</t>
  </si>
  <si>
    <t>2. Do osobných nákladov v tabuľke Rozpočet projektu doplňte celkovú výšku miezd. V prípade žiadosti na mzdové náklady, vypíšte detailné informácie do tabuľky Osobné náklady - pozície.</t>
  </si>
  <si>
    <t>Mzdy odborných pracovníkov - V HRUBOM</t>
  </si>
  <si>
    <t>Mzdy management - V HRUBOM</t>
  </si>
  <si>
    <t>ZDROJE PRE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</si>
</sst>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Kč&quot;_-;\-* #,##0.00\ &quot;Kč&quot;_-;_-* &quot;-&quot;??\ &quot;Kč&quot;_-;_-@_-"/>
    <numFmt numFmtId="165" formatCode="_-* #,##0.00\ _K_č_-;\-* #,##0.00\ _K_č_-;_-* &quot;-&quot;??\ _K_č_-;_-@_-"/>
    <numFmt numFmtId="166" formatCode="#,##0.00\ &quot;€&quot;"/>
    <numFmt numFmtId="167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DCE9"/>
        <bgColor indexed="64"/>
      </patternFill>
    </fill>
    <fill>
      <patternFill patternType="solid">
        <fgColor rgb="FFFDB9D3"/>
        <bgColor indexed="64"/>
      </patternFill>
    </fill>
    <fill>
      <patternFill patternType="solid">
        <fgColor rgb="FFFC8EB8"/>
        <bgColor indexed="64"/>
      </patternFill>
    </fill>
    <fill>
      <patternFill patternType="solid">
        <fgColor rgb="FFFB6DA3"/>
        <bgColor indexed="64"/>
      </patternFill>
    </fill>
    <fill>
      <patternFill patternType="solid">
        <fgColor rgb="FFFA488C"/>
        <bgColor indexed="64"/>
      </patternFill>
    </fill>
    <fill>
      <patternFill patternType="solid">
        <fgColor rgb="FFFFF7F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0" fillId="0" borderId="0" xfId="0" applyBorder="1"/>
    <xf numFmtId="0" fontId="0" fillId="3" borderId="13" xfId="0" applyFill="1" applyBorder="1"/>
    <xf numFmtId="0" fontId="0" fillId="4" borderId="5" xfId="0" applyFill="1" applyBorder="1"/>
    <xf numFmtId="0" fontId="0" fillId="4" borderId="13" xfId="0" applyFill="1" applyBorder="1"/>
    <xf numFmtId="0" fontId="0" fillId="5" borderId="13" xfId="0" applyFill="1" applyBorder="1"/>
    <xf numFmtId="165" fontId="0" fillId="4" borderId="5" xfId="1" applyNumberFormat="1" applyFont="1" applyFill="1" applyBorder="1"/>
    <xf numFmtId="0" fontId="0" fillId="0" borderId="12" xfId="0" applyBorder="1"/>
    <xf numFmtId="0" fontId="0" fillId="0" borderId="13" xfId="0" applyBorder="1"/>
    <xf numFmtId="9" fontId="0" fillId="3" borderId="10" xfId="2" applyFont="1" applyFill="1" applyBorder="1"/>
    <xf numFmtId="0" fontId="0" fillId="0" borderId="16" xfId="0" applyBorder="1"/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0" fillId="5" borderId="9" xfId="0" applyFill="1" applyBorder="1"/>
    <xf numFmtId="0" fontId="4" fillId="7" borderId="1" xfId="0" applyFont="1" applyFill="1" applyBorder="1" applyAlignment="1">
      <alignment horizontal="left" vertical="center"/>
    </xf>
    <xf numFmtId="164" fontId="0" fillId="8" borderId="5" xfId="0" applyNumberFormat="1" applyFill="1" applyBorder="1"/>
    <xf numFmtId="164" fontId="0" fillId="8" borderId="13" xfId="0" applyNumberFormat="1" applyFill="1" applyBorder="1"/>
    <xf numFmtId="164" fontId="0" fillId="3" borderId="5" xfId="0" applyNumberFormat="1" applyFill="1" applyBorder="1" applyAlignment="1">
      <alignment horizontal="right"/>
    </xf>
    <xf numFmtId="164" fontId="0" fillId="3" borderId="13" xfId="0" applyNumberFormat="1" applyFill="1" applyBorder="1" applyAlignment="1">
      <alignment horizontal="left"/>
    </xf>
    <xf numFmtId="164" fontId="0" fillId="0" borderId="2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4" borderId="5" xfId="0" applyNumberFormat="1" applyFill="1" applyBorder="1"/>
    <xf numFmtId="164" fontId="0" fillId="4" borderId="13" xfId="0" applyNumberFormat="1" applyFill="1" applyBorder="1"/>
    <xf numFmtId="164" fontId="0" fillId="5" borderId="5" xfId="0" applyNumberFormat="1" applyFill="1" applyBorder="1"/>
    <xf numFmtId="164" fontId="0" fillId="5" borderId="13" xfId="0" applyNumberFormat="1" applyFill="1" applyBorder="1"/>
    <xf numFmtId="164" fontId="0" fillId="6" borderId="9" xfId="0" applyNumberFormat="1" applyFill="1" applyBorder="1"/>
    <xf numFmtId="164" fontId="0" fillId="6" borderId="7" xfId="0" applyNumberFormat="1" applyFill="1" applyBorder="1"/>
    <xf numFmtId="164" fontId="4" fillId="7" borderId="17" xfId="0" applyNumberFormat="1" applyFont="1" applyFill="1" applyBorder="1" applyAlignment="1">
      <alignment horizontal="left" vertical="center"/>
    </xf>
    <xf numFmtId="164" fontId="4" fillId="7" borderId="18" xfId="0" applyNumberFormat="1" applyFont="1" applyFill="1" applyBorder="1" applyAlignment="1">
      <alignment horizontal="right" vertical="center"/>
    </xf>
    <xf numFmtId="164" fontId="0" fillId="0" borderId="8" xfId="3" applyFont="1" applyBorder="1"/>
    <xf numFmtId="164" fontId="0" fillId="0" borderId="5" xfId="3" applyFont="1" applyBorder="1"/>
    <xf numFmtId="164" fontId="0" fillId="0" borderId="0" xfId="3" applyFont="1" applyBorder="1"/>
    <xf numFmtId="164" fontId="0" fillId="5" borderId="5" xfId="3" applyFont="1" applyFill="1" applyBorder="1"/>
    <xf numFmtId="0" fontId="6" fillId="6" borderId="1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165" fontId="0" fillId="4" borderId="10" xfId="1" applyNumberFormat="1" applyFont="1" applyFill="1" applyBorder="1"/>
    <xf numFmtId="164" fontId="0" fillId="0" borderId="28" xfId="3" applyFont="1" applyBorder="1"/>
    <xf numFmtId="164" fontId="0" fillId="5" borderId="10" xfId="3" applyFont="1" applyFill="1" applyBorder="1"/>
    <xf numFmtId="9" fontId="0" fillId="3" borderId="20" xfId="2" applyFont="1" applyFill="1" applyBorder="1"/>
    <xf numFmtId="9" fontId="4" fillId="3" borderId="1" xfId="2" applyFont="1" applyFill="1" applyBorder="1"/>
    <xf numFmtId="0" fontId="0" fillId="3" borderId="12" xfId="0" applyFill="1" applyBorder="1"/>
    <xf numFmtId="0" fontId="0" fillId="3" borderId="8" xfId="0" applyFill="1" applyBorder="1"/>
    <xf numFmtId="0" fontId="0" fillId="3" borderId="23" xfId="0" applyFill="1" applyBorder="1"/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166" fontId="0" fillId="3" borderId="5" xfId="3" applyNumberFormat="1" applyFont="1" applyFill="1" applyBorder="1"/>
    <xf numFmtId="166" fontId="0" fillId="4" borderId="5" xfId="3" applyNumberFormat="1" applyFont="1" applyFill="1" applyBorder="1"/>
    <xf numFmtId="166" fontId="0" fillId="5" borderId="7" xfId="3" applyNumberFormat="1" applyFont="1" applyFill="1" applyBorder="1"/>
    <xf numFmtId="166" fontId="4" fillId="7" borderId="19" xfId="3" applyNumberFormat="1" applyFont="1" applyFill="1" applyBorder="1" applyAlignment="1">
      <alignment horizontal="right" vertical="center"/>
    </xf>
    <xf numFmtId="166" fontId="0" fillId="6" borderId="20" xfId="3" applyNumberFormat="1" applyFont="1" applyFill="1" applyBorder="1"/>
    <xf numFmtId="166" fontId="4" fillId="7" borderId="18" xfId="3" applyNumberFormat="1" applyFont="1" applyFill="1" applyBorder="1" applyAlignment="1">
      <alignment horizontal="right" vertical="center"/>
    </xf>
    <xf numFmtId="166" fontId="0" fillId="5" borderId="10" xfId="3" applyNumberFormat="1" applyFont="1" applyFill="1" applyBorder="1"/>
    <xf numFmtId="166" fontId="0" fillId="8" borderId="10" xfId="0" applyNumberFormat="1" applyFill="1" applyBorder="1"/>
    <xf numFmtId="166" fontId="0" fillId="3" borderId="10" xfId="3" applyNumberFormat="1" applyFont="1" applyFill="1" applyBorder="1" applyAlignment="1">
      <alignment horizontal="right"/>
    </xf>
    <xf numFmtId="166" fontId="0" fillId="4" borderId="10" xfId="3" applyNumberFormat="1" applyFont="1" applyFill="1" applyBorder="1"/>
    <xf numFmtId="7" fontId="0" fillId="0" borderId="8" xfId="3" applyNumberFormat="1" applyFont="1" applyBorder="1"/>
    <xf numFmtId="7" fontId="0" fillId="0" borderId="5" xfId="3" applyNumberFormat="1" applyFont="1" applyBorder="1"/>
    <xf numFmtId="166" fontId="0" fillId="8" borderId="5" xfId="0" applyNumberFormat="1" applyFill="1" applyBorder="1"/>
    <xf numFmtId="166" fontId="0" fillId="3" borderId="5" xfId="0" applyNumberFormat="1" applyFill="1" applyBorder="1" applyAlignment="1">
      <alignment horizontal="right"/>
    </xf>
    <xf numFmtId="166" fontId="0" fillId="4" borderId="5" xfId="0" applyNumberFormat="1" applyFill="1" applyBorder="1"/>
    <xf numFmtId="166" fontId="0" fillId="5" borderId="5" xfId="0" applyNumberFormat="1" applyFill="1" applyBorder="1"/>
    <xf numFmtId="166" fontId="0" fillId="6" borderId="5" xfId="0" applyNumberFormat="1" applyFill="1" applyBorder="1"/>
    <xf numFmtId="166" fontId="0" fillId="0" borderId="8" xfId="0" applyNumberFormat="1" applyBorder="1"/>
    <xf numFmtId="166" fontId="0" fillId="0" borderId="5" xfId="0" applyNumberFormat="1" applyBorder="1"/>
    <xf numFmtId="166" fontId="0" fillId="0" borderId="24" xfId="0" applyNumberFormat="1" applyBorder="1"/>
    <xf numFmtId="167" fontId="0" fillId="0" borderId="5" xfId="3" applyNumberFormat="1" applyFont="1" applyBorder="1"/>
    <xf numFmtId="167" fontId="0" fillId="8" borderId="10" xfId="0" applyNumberFormat="1" applyFill="1" applyBorder="1"/>
    <xf numFmtId="167" fontId="0" fillId="3" borderId="10" xfId="3" applyNumberFormat="1" applyFont="1" applyFill="1" applyBorder="1" applyAlignment="1">
      <alignment horizontal="right"/>
    </xf>
    <xf numFmtId="167" fontId="0" fillId="4" borderId="10" xfId="3" applyNumberFormat="1" applyFont="1" applyFill="1" applyBorder="1"/>
    <xf numFmtId="167" fontId="0" fillId="5" borderId="10" xfId="3" applyNumberFormat="1" applyFont="1" applyFill="1" applyBorder="1"/>
    <xf numFmtId="167" fontId="0" fillId="6" borderId="10" xfId="3" applyNumberFormat="1" applyFont="1" applyFill="1" applyBorder="1"/>
    <xf numFmtId="9" fontId="7" fillId="0" borderId="26" xfId="2" applyFont="1" applyBorder="1" applyAlignment="1">
      <alignment horizontal="center"/>
    </xf>
    <xf numFmtId="9" fontId="7" fillId="0" borderId="6" xfId="2" applyFont="1" applyBorder="1" applyAlignment="1">
      <alignment horizontal="center"/>
    </xf>
    <xf numFmtId="9" fontId="7" fillId="0" borderId="27" xfId="2" applyFont="1" applyBorder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64" fontId="0" fillId="3" borderId="9" xfId="0" applyNumberFormat="1" applyFill="1" applyBorder="1" applyAlignment="1">
      <alignment horizontal="left" vertical="center"/>
    </xf>
    <xf numFmtId="164" fontId="0" fillId="3" borderId="11" xfId="0" applyNumberFormat="1" applyFill="1" applyBorder="1" applyAlignment="1">
      <alignment horizontal="left" vertical="center"/>
    </xf>
    <xf numFmtId="164" fontId="0" fillId="3" borderId="12" xfId="0" applyNumberFormat="1" applyFill="1" applyBorder="1" applyAlignment="1">
      <alignment horizontal="left" vertical="center"/>
    </xf>
    <xf numFmtId="164" fontId="0" fillId="2" borderId="14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left" vertical="center"/>
    </xf>
    <xf numFmtId="164" fontId="0" fillId="6" borderId="11" xfId="0" applyNumberFormat="1" applyFill="1" applyBorder="1" applyAlignment="1">
      <alignment horizontal="left" vertical="center"/>
    </xf>
    <xf numFmtId="164" fontId="0" fillId="6" borderId="12" xfId="0" applyNumberFormat="1" applyFill="1" applyBorder="1" applyAlignment="1">
      <alignment horizontal="left" vertical="center"/>
    </xf>
    <xf numFmtId="164" fontId="0" fillId="8" borderId="9" xfId="0" applyNumberFormat="1" applyFill="1" applyBorder="1" applyAlignment="1">
      <alignment horizontal="left" vertical="center"/>
    </xf>
    <xf numFmtId="164" fontId="0" fillId="8" borderId="11" xfId="0" applyNumberFormat="1" applyFill="1" applyBorder="1" applyAlignment="1">
      <alignment horizontal="left" vertical="center"/>
    </xf>
    <xf numFmtId="164" fontId="0" fillId="8" borderId="12" xfId="0" applyNumberFormat="1" applyFill="1" applyBorder="1" applyAlignment="1">
      <alignment horizontal="left" vertical="center"/>
    </xf>
    <xf numFmtId="164" fontId="0" fillId="4" borderId="9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2" xfId="0" applyNumberFormat="1" applyFill="1" applyBorder="1" applyAlignment="1">
      <alignment horizontal="left" vertical="center"/>
    </xf>
    <xf numFmtId="164" fontId="0" fillId="5" borderId="9" xfId="0" applyNumberFormat="1" applyFill="1" applyBorder="1" applyAlignment="1">
      <alignment horizontal="left" vertical="center"/>
    </xf>
    <xf numFmtId="164" fontId="0" fillId="5" borderId="11" xfId="0" applyNumberFormat="1" applyFill="1" applyBorder="1" applyAlignment="1">
      <alignment horizontal="left" vertical="center"/>
    </xf>
    <xf numFmtId="164" fontId="0" fillId="5" borderId="12" xfId="0" applyNumberFormat="1" applyFill="1" applyBorder="1" applyAlignment="1">
      <alignment horizontal="left" vertical="center"/>
    </xf>
    <xf numFmtId="164" fontId="0" fillId="0" borderId="1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4">
    <cellStyle name="Čiarka" xfId="1" builtinId="3"/>
    <cellStyle name="Mena" xfId="3" builtinId="4"/>
    <cellStyle name="Normálna" xfId="0" builtinId="0"/>
    <cellStyle name="Percentá" xfId="2" builtinId="5"/>
  </cellStyles>
  <dxfs count="17">
    <dxf>
      <font>
        <color rgb="FFC00000"/>
      </font>
      <fill>
        <patternFill>
          <bgColor rgb="FFFF99FF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99C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99C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numFmt numFmtId="13" formatCode="0%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165" formatCode="_-* #,##0.00\ _K_č_-;\-* #,##0.00\ _K_č_-;_-* &quot;-&quot;??\ _K_č_-;_-@_-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165" formatCode="_-* #,##0.00\ _K_č_-;\-* #,##0.00\ _K_č_-;_-* &quot;-&quot;??\ _K_č_-;_-@_-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rgb="FFFB6DA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F99FF"/>
      <color rgb="FFFF99CC"/>
      <color rgb="FFFDB9D3"/>
      <color rgb="FFFC8EB8"/>
      <color rgb="FFFB6DA3"/>
      <color rgb="FFFA488C"/>
      <color rgb="FFFEDCE9"/>
      <color rgb="FFFFF7FA"/>
      <color rgb="FFFDD3E3"/>
      <color rgb="FFFDC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84" totalsRowShown="0" headerRowDxfId="16" headerRowBorderDxfId="15">
  <tableColumns count="6">
    <tableColumn id="1" xr3:uid="{00000000-0010-0000-0000-000001000000}" name="DRUH NÁKLADU" dataDxfId="14"/>
    <tableColumn id="4" xr3:uid="{00000000-0010-0000-0000-000004000000}" name="CELKOVÝ ROZPOČET" dataDxfId="13"/>
    <tableColumn id="6" xr3:uid="{00000000-0010-0000-0000-000006000000}" name="POŽADOVANÁ ČIASTKA OD NADÁCIE J&amp;T" dataDxfId="12"/>
    <tableColumn id="2" xr3:uid="{00000000-0010-0000-0000-000002000000}" name="SCHVÁLENÁ ČIASTKA " dataDxfId="11"/>
    <tableColumn id="3" xr3:uid="{00000000-0010-0000-0000-000003000000}" name="REÁLNE ČERPANÁ ČIASTKA" dataDxfId="10"/>
    <tableColumn id="5" xr3:uid="{00000000-0010-0000-0000-000005000000}" name="NEVYPLŇOVAŤ (rozdiel medzi schválenou a čerpanou čiastkou v %)" dataDxfId="9">
      <calculatedColumnFormula>IF(OR(ISBLANK(E3), ISBLANK(D3)),"", E3/D3)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tabSelected="1" zoomScaleNormal="100" workbookViewId="0">
      <selection activeCell="D75" sqref="D75"/>
    </sheetView>
  </sheetViews>
  <sheetFormatPr defaultRowHeight="14.5" x14ac:dyDescent="0.35"/>
  <cols>
    <col min="1" max="1" width="35.7265625" customWidth="1"/>
    <col min="2" max="3" width="22.26953125" customWidth="1"/>
    <col min="4" max="4" width="21" customWidth="1"/>
    <col min="5" max="5" width="17.26953125" customWidth="1"/>
    <col min="6" max="6" width="14.453125" customWidth="1"/>
  </cols>
  <sheetData>
    <row r="1" spans="1:17" ht="21.5" thickBot="1" x14ac:dyDescent="0.4">
      <c r="A1" s="86" t="s">
        <v>5</v>
      </c>
      <c r="B1" s="87"/>
      <c r="C1" s="87"/>
      <c r="D1" s="87"/>
      <c r="E1" s="87"/>
      <c r="F1" s="88"/>
    </row>
    <row r="2" spans="1:17" ht="63.75" customHeight="1" thickBot="1" x14ac:dyDescent="0.4">
      <c r="A2" s="12" t="s">
        <v>1</v>
      </c>
      <c r="B2" s="13" t="s">
        <v>0</v>
      </c>
      <c r="C2" s="13" t="s">
        <v>9</v>
      </c>
      <c r="D2" s="14" t="s">
        <v>10</v>
      </c>
      <c r="E2" s="13" t="s">
        <v>11</v>
      </c>
      <c r="F2" s="15" t="s">
        <v>12</v>
      </c>
    </row>
    <row r="3" spans="1:17" x14ac:dyDescent="0.35">
      <c r="A3" s="51" t="s">
        <v>13</v>
      </c>
      <c r="B3" s="52"/>
      <c r="C3" s="52"/>
      <c r="D3" s="52"/>
      <c r="E3" s="52"/>
      <c r="F3" s="53"/>
      <c r="H3" s="83" t="s">
        <v>43</v>
      </c>
      <c r="I3" s="84"/>
      <c r="J3" s="84"/>
      <c r="K3" s="84"/>
      <c r="L3" s="84"/>
      <c r="M3" s="84"/>
      <c r="N3" s="84"/>
      <c r="O3" s="84"/>
      <c r="P3" s="84"/>
      <c r="Q3" s="85"/>
    </row>
    <row r="4" spans="1:17" x14ac:dyDescent="0.35">
      <c r="A4" s="8" t="s">
        <v>46</v>
      </c>
      <c r="B4" s="67"/>
      <c r="C4" s="67"/>
      <c r="D4" s="67"/>
      <c r="E4" s="33"/>
      <c r="F4" s="10">
        <f t="shared" ref="F4:F5" si="0">IF(OR(ISBLANK(E4),ISBLANK(D4),D4=0),,-1*(1-E4/D4))</f>
        <v>0</v>
      </c>
      <c r="H4" s="89" t="s">
        <v>44</v>
      </c>
      <c r="I4" s="89"/>
      <c r="J4" s="89"/>
      <c r="K4" s="89"/>
      <c r="L4" s="89"/>
      <c r="M4" s="89"/>
      <c r="N4" s="89"/>
      <c r="O4" s="89"/>
      <c r="P4" s="89"/>
      <c r="Q4" s="89"/>
    </row>
    <row r="5" spans="1:17" ht="15" customHeight="1" x14ac:dyDescent="0.35">
      <c r="A5" s="9" t="s">
        <v>14</v>
      </c>
      <c r="B5" s="68"/>
      <c r="C5" s="68"/>
      <c r="D5" s="68"/>
      <c r="E5" s="34"/>
      <c r="F5" s="10">
        <f t="shared" si="0"/>
        <v>0</v>
      </c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7" ht="15" customHeight="1" x14ac:dyDescent="0.35">
      <c r="A6" s="8" t="s">
        <v>47</v>
      </c>
      <c r="B6" s="68"/>
      <c r="C6" s="68"/>
      <c r="D6" s="68"/>
      <c r="E6" s="34"/>
      <c r="F6" s="10">
        <f>IF(OR(ISBLANK(E6),ISBLANK(D6),D6=0),,-1*(1-E6/D6))</f>
        <v>0</v>
      </c>
      <c r="H6" s="90" t="s">
        <v>45</v>
      </c>
      <c r="I6" s="90"/>
      <c r="J6" s="90"/>
      <c r="K6" s="90"/>
      <c r="L6" s="90"/>
      <c r="M6" s="90"/>
      <c r="N6" s="90"/>
      <c r="O6" s="90"/>
      <c r="P6" s="90"/>
      <c r="Q6" s="90"/>
    </row>
    <row r="7" spans="1:17" ht="15" customHeight="1" x14ac:dyDescent="0.35">
      <c r="A7" s="9" t="s">
        <v>15</v>
      </c>
      <c r="B7" s="68"/>
      <c r="C7" s="68"/>
      <c r="D7" s="68"/>
      <c r="E7" s="34"/>
      <c r="F7" s="10">
        <f t="shared" ref="F7:F12" si="1">IF(OR(ISBLANK(E7),ISBLANK(D7),D7=0),,-1*(1-E7/D7))</f>
        <v>0</v>
      </c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ht="15" customHeight="1" x14ac:dyDescent="0.35">
      <c r="A8" s="9" t="s">
        <v>18</v>
      </c>
      <c r="B8" s="68"/>
      <c r="C8" s="68"/>
      <c r="D8" s="68"/>
      <c r="E8" s="34"/>
      <c r="F8" s="10">
        <f t="shared" si="1"/>
        <v>0</v>
      </c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7" ht="15" customHeight="1" x14ac:dyDescent="0.35">
      <c r="A9" s="9" t="s">
        <v>16</v>
      </c>
      <c r="B9" s="68"/>
      <c r="C9" s="68"/>
      <c r="D9" s="68"/>
      <c r="E9" s="34"/>
      <c r="F9" s="10">
        <f t="shared" si="1"/>
        <v>0</v>
      </c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7" ht="15" customHeight="1" x14ac:dyDescent="0.35">
      <c r="A10" s="9" t="s">
        <v>17</v>
      </c>
      <c r="B10" s="68"/>
      <c r="C10" s="68"/>
      <c r="D10" s="68"/>
      <c r="E10" s="34"/>
      <c r="F10" s="10">
        <f t="shared" si="1"/>
        <v>0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17" ht="15" customHeight="1" x14ac:dyDescent="0.35">
      <c r="A11" s="9"/>
      <c r="B11" s="68"/>
      <c r="C11" s="68"/>
      <c r="D11" s="68"/>
      <c r="E11" s="34"/>
      <c r="F11" s="10">
        <f t="shared" si="1"/>
        <v>0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7" ht="15" customHeight="1" x14ac:dyDescent="0.35">
      <c r="A12" s="9"/>
      <c r="B12" s="34"/>
      <c r="C12" s="34"/>
      <c r="D12" s="34"/>
      <c r="E12" s="34"/>
      <c r="F12" s="10">
        <f t="shared" si="1"/>
        <v>0</v>
      </c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x14ac:dyDescent="0.35">
      <c r="A13" s="3" t="s">
        <v>19</v>
      </c>
      <c r="B13" s="57">
        <f>SUM(B4:B12)</f>
        <v>0</v>
      </c>
      <c r="C13" s="57">
        <f t="shared" ref="C13:E13" si="2">SUM(C4:C12)</f>
        <v>0</v>
      </c>
      <c r="D13" s="57">
        <f t="shared" si="2"/>
        <v>0</v>
      </c>
      <c r="E13" s="57">
        <f t="shared" si="2"/>
        <v>0</v>
      </c>
      <c r="F13" s="10">
        <f t="shared" ref="F13:F46" si="3">IF(OR(ISBLANK(E13),ISBLANK(D13),D13=0),,-1*(1-E13/D13))</f>
        <v>0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7" x14ac:dyDescent="0.35">
      <c r="A14" s="11"/>
      <c r="B14" s="2"/>
      <c r="C14" s="2"/>
      <c r="D14" s="2"/>
      <c r="E14" s="2"/>
      <c r="F14" s="45"/>
    </row>
    <row r="15" spans="1:17" x14ac:dyDescent="0.35">
      <c r="A15" s="5" t="s">
        <v>2</v>
      </c>
      <c r="B15" s="4"/>
      <c r="C15" s="4"/>
      <c r="D15" s="7"/>
      <c r="E15" s="7"/>
      <c r="F15" s="46" t="str">
        <f t="shared" ref="F15:F48" si="4">IF(OR(ISBLANK(E15),ISBLANK(D15),D15=0),"",-1*(1-E15/D15))</f>
        <v/>
      </c>
    </row>
    <row r="16" spans="1:17" x14ac:dyDescent="0.35">
      <c r="A16" s="9"/>
      <c r="B16" s="68"/>
      <c r="C16" s="68"/>
      <c r="D16" s="77"/>
      <c r="E16" s="34"/>
      <c r="F16" s="10">
        <f t="shared" si="3"/>
        <v>0</v>
      </c>
    </row>
    <row r="17" spans="1:6" x14ac:dyDescent="0.35">
      <c r="A17" s="9"/>
      <c r="B17" s="68"/>
      <c r="C17" s="68"/>
      <c r="D17" s="77"/>
      <c r="E17" s="34"/>
      <c r="F17" s="10">
        <f t="shared" si="3"/>
        <v>0</v>
      </c>
    </row>
    <row r="18" spans="1:6" x14ac:dyDescent="0.35">
      <c r="A18" s="9"/>
      <c r="B18" s="68"/>
      <c r="C18" s="68"/>
      <c r="D18" s="77"/>
      <c r="E18" s="34"/>
      <c r="F18" s="10">
        <f t="shared" si="3"/>
        <v>0</v>
      </c>
    </row>
    <row r="19" spans="1:6" x14ac:dyDescent="0.35">
      <c r="A19" s="9"/>
      <c r="B19" s="68"/>
      <c r="C19" s="68"/>
      <c r="D19" s="77"/>
      <c r="E19" s="34"/>
      <c r="F19" s="10">
        <f t="shared" si="3"/>
        <v>0</v>
      </c>
    </row>
    <row r="20" spans="1:6" x14ac:dyDescent="0.35">
      <c r="A20" s="9"/>
      <c r="B20" s="68"/>
      <c r="C20" s="68"/>
      <c r="D20" s="77"/>
      <c r="E20" s="34"/>
      <c r="F20" s="10">
        <f t="shared" si="3"/>
        <v>0</v>
      </c>
    </row>
    <row r="21" spans="1:6" x14ac:dyDescent="0.35">
      <c r="A21" s="9"/>
      <c r="B21" s="68"/>
      <c r="C21" s="68"/>
      <c r="D21" s="77"/>
      <c r="E21" s="34"/>
      <c r="F21" s="10">
        <f t="shared" si="3"/>
        <v>0</v>
      </c>
    </row>
    <row r="22" spans="1:6" x14ac:dyDescent="0.35">
      <c r="A22" s="9"/>
      <c r="B22" s="68"/>
      <c r="C22" s="68"/>
      <c r="D22" s="77"/>
      <c r="E22" s="34"/>
      <c r="F22" s="10">
        <f t="shared" si="3"/>
        <v>0</v>
      </c>
    </row>
    <row r="23" spans="1:6" x14ac:dyDescent="0.35">
      <c r="A23" s="9"/>
      <c r="B23" s="68"/>
      <c r="C23" s="68"/>
      <c r="D23" s="77"/>
      <c r="E23" s="34"/>
      <c r="F23" s="10">
        <f t="shared" si="3"/>
        <v>0</v>
      </c>
    </row>
    <row r="24" spans="1:6" x14ac:dyDescent="0.35">
      <c r="A24" s="9"/>
      <c r="B24" s="68"/>
      <c r="C24" s="68"/>
      <c r="D24" s="77"/>
      <c r="E24" s="34"/>
      <c r="F24" s="10">
        <f t="shared" si="3"/>
        <v>0</v>
      </c>
    </row>
    <row r="25" spans="1:6" x14ac:dyDescent="0.35">
      <c r="A25" s="9"/>
      <c r="B25" s="68"/>
      <c r="C25" s="68"/>
      <c r="D25" s="77"/>
      <c r="E25" s="34"/>
      <c r="F25" s="10">
        <f t="shared" si="3"/>
        <v>0</v>
      </c>
    </row>
    <row r="26" spans="1:6" x14ac:dyDescent="0.35">
      <c r="A26" s="9"/>
      <c r="B26" s="68"/>
      <c r="C26" s="68"/>
      <c r="D26" s="77"/>
      <c r="E26" s="34"/>
      <c r="F26" s="10">
        <f t="shared" si="3"/>
        <v>0</v>
      </c>
    </row>
    <row r="27" spans="1:6" x14ac:dyDescent="0.35">
      <c r="A27" s="9"/>
      <c r="B27" s="68"/>
      <c r="C27" s="68"/>
      <c r="D27" s="77"/>
      <c r="E27" s="34"/>
      <c r="F27" s="10">
        <f t="shared" si="3"/>
        <v>0</v>
      </c>
    </row>
    <row r="28" spans="1:6" x14ac:dyDescent="0.35">
      <c r="A28" s="9"/>
      <c r="B28" s="68"/>
      <c r="C28" s="68"/>
      <c r="D28" s="77"/>
      <c r="E28" s="34"/>
      <c r="F28" s="10">
        <f t="shared" si="3"/>
        <v>0</v>
      </c>
    </row>
    <row r="29" spans="1:6" x14ac:dyDescent="0.35">
      <c r="A29" s="9"/>
      <c r="B29" s="68"/>
      <c r="C29" s="68"/>
      <c r="D29" s="77"/>
      <c r="E29" s="34"/>
      <c r="F29" s="10">
        <f t="shared" si="3"/>
        <v>0</v>
      </c>
    </row>
    <row r="30" spans="1:6" x14ac:dyDescent="0.35">
      <c r="A30" s="9"/>
      <c r="B30" s="68"/>
      <c r="C30" s="68"/>
      <c r="D30" s="77"/>
      <c r="E30" s="34"/>
      <c r="F30" s="10">
        <f t="shared" si="3"/>
        <v>0</v>
      </c>
    </row>
    <row r="31" spans="1:6" x14ac:dyDescent="0.35">
      <c r="A31" s="9"/>
      <c r="B31" s="68"/>
      <c r="C31" s="68"/>
      <c r="D31" s="77"/>
      <c r="E31" s="34"/>
      <c r="F31" s="10">
        <f t="shared" si="3"/>
        <v>0</v>
      </c>
    </row>
    <row r="32" spans="1:6" x14ac:dyDescent="0.35">
      <c r="A32" s="9"/>
      <c r="B32" s="68"/>
      <c r="C32" s="68"/>
      <c r="D32" s="77"/>
      <c r="E32" s="34"/>
      <c r="F32" s="10">
        <f t="shared" si="3"/>
        <v>0</v>
      </c>
    </row>
    <row r="33" spans="1:6" x14ac:dyDescent="0.35">
      <c r="A33" s="9"/>
      <c r="B33" s="68"/>
      <c r="C33" s="68"/>
      <c r="D33" s="77"/>
      <c r="E33" s="34"/>
      <c r="F33" s="10">
        <f t="shared" si="3"/>
        <v>0</v>
      </c>
    </row>
    <row r="34" spans="1:6" x14ac:dyDescent="0.35">
      <c r="A34" s="9"/>
      <c r="B34" s="68"/>
      <c r="C34" s="68"/>
      <c r="D34" s="77"/>
      <c r="E34" s="34"/>
      <c r="F34" s="10">
        <f t="shared" si="3"/>
        <v>0</v>
      </c>
    </row>
    <row r="35" spans="1:6" x14ac:dyDescent="0.35">
      <c r="A35" s="9"/>
      <c r="B35" s="68"/>
      <c r="C35" s="68"/>
      <c r="D35" s="77"/>
      <c r="E35" s="34"/>
      <c r="F35" s="10">
        <f t="shared" si="3"/>
        <v>0</v>
      </c>
    </row>
    <row r="36" spans="1:6" x14ac:dyDescent="0.35">
      <c r="A36" s="9"/>
      <c r="B36" s="68"/>
      <c r="C36" s="68"/>
      <c r="D36" s="77"/>
      <c r="E36" s="34"/>
      <c r="F36" s="10">
        <f t="shared" si="3"/>
        <v>0</v>
      </c>
    </row>
    <row r="37" spans="1:6" x14ac:dyDescent="0.35">
      <c r="A37" s="9"/>
      <c r="B37" s="68"/>
      <c r="C37" s="68"/>
      <c r="D37" s="77"/>
      <c r="E37" s="34"/>
      <c r="F37" s="10">
        <f t="shared" si="3"/>
        <v>0</v>
      </c>
    </row>
    <row r="38" spans="1:6" x14ac:dyDescent="0.35">
      <c r="A38" s="9"/>
      <c r="B38" s="68"/>
      <c r="C38" s="68"/>
      <c r="D38" s="77"/>
      <c r="E38" s="34"/>
      <c r="F38" s="10">
        <f t="shared" si="3"/>
        <v>0</v>
      </c>
    </row>
    <row r="39" spans="1:6" x14ac:dyDescent="0.35">
      <c r="A39" s="9"/>
      <c r="B39" s="68"/>
      <c r="C39" s="68"/>
      <c r="D39" s="77"/>
      <c r="E39" s="34"/>
      <c r="F39" s="10">
        <f t="shared" si="3"/>
        <v>0</v>
      </c>
    </row>
    <row r="40" spans="1:6" x14ac:dyDescent="0.35">
      <c r="A40" s="9"/>
      <c r="B40" s="68"/>
      <c r="C40" s="68"/>
      <c r="D40" s="77"/>
      <c r="E40" s="34"/>
      <c r="F40" s="10">
        <f t="shared" si="3"/>
        <v>0</v>
      </c>
    </row>
    <row r="41" spans="1:6" x14ac:dyDescent="0.35">
      <c r="A41" s="9"/>
      <c r="B41" s="68"/>
      <c r="C41" s="68"/>
      <c r="D41" s="77"/>
      <c r="E41" s="34"/>
      <c r="F41" s="10">
        <f t="shared" si="3"/>
        <v>0</v>
      </c>
    </row>
    <row r="42" spans="1:6" x14ac:dyDescent="0.35">
      <c r="A42" s="9"/>
      <c r="B42" s="68"/>
      <c r="C42" s="68"/>
      <c r="D42" s="77"/>
      <c r="E42" s="34"/>
      <c r="F42" s="10">
        <f t="shared" si="3"/>
        <v>0</v>
      </c>
    </row>
    <row r="43" spans="1:6" x14ac:dyDescent="0.35">
      <c r="A43" s="9"/>
      <c r="B43" s="68"/>
      <c r="C43" s="68"/>
      <c r="D43" s="77"/>
      <c r="E43" s="34"/>
      <c r="F43" s="10">
        <f t="shared" si="3"/>
        <v>0</v>
      </c>
    </row>
    <row r="44" spans="1:6" x14ac:dyDescent="0.35">
      <c r="A44" s="9"/>
      <c r="B44" s="68"/>
      <c r="C44" s="68"/>
      <c r="D44" s="77"/>
      <c r="E44" s="34"/>
      <c r="F44" s="10">
        <f t="shared" si="3"/>
        <v>0</v>
      </c>
    </row>
    <row r="45" spans="1:6" x14ac:dyDescent="0.35">
      <c r="A45" s="9"/>
      <c r="B45" s="68"/>
      <c r="C45" s="68"/>
      <c r="D45" s="77"/>
      <c r="E45" s="34"/>
      <c r="F45" s="10">
        <f t="shared" si="3"/>
        <v>0</v>
      </c>
    </row>
    <row r="46" spans="1:6" x14ac:dyDescent="0.35">
      <c r="A46" s="5" t="s">
        <v>20</v>
      </c>
      <c r="B46" s="58">
        <f>SUM(B16:B45)</f>
        <v>0</v>
      </c>
      <c r="C46" s="58">
        <f>SUM(C16:C45)</f>
        <v>0</v>
      </c>
      <c r="D46" s="58">
        <f>SUM(D16:D45)</f>
        <v>0</v>
      </c>
      <c r="E46" s="58">
        <f>SUM(E16:E45)</f>
        <v>0</v>
      </c>
      <c r="F46" s="10">
        <f t="shared" si="3"/>
        <v>0</v>
      </c>
    </row>
    <row r="47" spans="1:6" x14ac:dyDescent="0.35">
      <c r="A47" s="11"/>
      <c r="B47" s="35"/>
      <c r="C47" s="35"/>
      <c r="D47" s="35"/>
      <c r="E47" s="35"/>
      <c r="F47" s="47"/>
    </row>
    <row r="48" spans="1:6" x14ac:dyDescent="0.35">
      <c r="A48" s="6" t="s">
        <v>21</v>
      </c>
      <c r="B48" s="36"/>
      <c r="C48" s="36"/>
      <c r="D48" s="36"/>
      <c r="E48" s="36"/>
      <c r="F48" s="48" t="str">
        <f t="shared" si="4"/>
        <v/>
      </c>
    </row>
    <row r="49" spans="1:6" x14ac:dyDescent="0.35">
      <c r="A49" s="9" t="s">
        <v>22</v>
      </c>
      <c r="B49" s="68"/>
      <c r="C49" s="68"/>
      <c r="D49" s="68"/>
      <c r="E49" s="34"/>
      <c r="F49" s="10">
        <f t="shared" ref="F49:F84" si="5">IF(OR(ISBLANK(E49),ISBLANK(D49),D49=0),,-1*(1-E49/D49))</f>
        <v>0</v>
      </c>
    </row>
    <row r="50" spans="1:6" x14ac:dyDescent="0.35">
      <c r="A50" s="9" t="s">
        <v>6</v>
      </c>
      <c r="B50" s="68"/>
      <c r="C50" s="68"/>
      <c r="D50" s="77"/>
      <c r="E50" s="34"/>
      <c r="F50" s="10">
        <f t="shared" si="5"/>
        <v>0</v>
      </c>
    </row>
    <row r="51" spans="1:6" x14ac:dyDescent="0.35">
      <c r="A51" s="9" t="s">
        <v>7</v>
      </c>
      <c r="B51" s="68"/>
      <c r="C51" s="68"/>
      <c r="D51" s="77"/>
      <c r="E51" s="34"/>
      <c r="F51" s="10">
        <f t="shared" si="5"/>
        <v>0</v>
      </c>
    </row>
    <row r="52" spans="1:6" x14ac:dyDescent="0.35">
      <c r="A52" s="9" t="s">
        <v>23</v>
      </c>
      <c r="B52" s="68"/>
      <c r="C52" s="68"/>
      <c r="D52" s="77"/>
      <c r="E52" s="34"/>
      <c r="F52" s="10">
        <f t="shared" si="5"/>
        <v>0</v>
      </c>
    </row>
    <row r="53" spans="1:6" x14ac:dyDescent="0.35">
      <c r="A53" s="9" t="s">
        <v>24</v>
      </c>
      <c r="B53" s="68"/>
      <c r="C53" s="68"/>
      <c r="D53" s="77"/>
      <c r="E53" s="34"/>
      <c r="F53" s="10">
        <f>IF(OR(ISBLANK(E53),ISBLANK(D53),D53=0),,-1*(1-E53/D53))</f>
        <v>0</v>
      </c>
    </row>
    <row r="54" spans="1:6" x14ac:dyDescent="0.35">
      <c r="A54" s="9" t="s">
        <v>25</v>
      </c>
      <c r="B54" s="68"/>
      <c r="C54" s="68"/>
      <c r="D54" s="77"/>
      <c r="E54" s="34"/>
      <c r="F54" s="10">
        <f t="shared" ref="F54:F73" si="6">IF(OR(ISBLANK(E54),ISBLANK(D54),D54=0),,-1*(1-E54/D54))</f>
        <v>0</v>
      </c>
    </row>
    <row r="55" spans="1:6" x14ac:dyDescent="0.35">
      <c r="A55" s="9" t="s">
        <v>26</v>
      </c>
      <c r="B55" s="68"/>
      <c r="C55" s="68"/>
      <c r="D55" s="77"/>
      <c r="E55" s="34"/>
      <c r="F55" s="10">
        <f t="shared" si="6"/>
        <v>0</v>
      </c>
    </row>
    <row r="56" spans="1:6" x14ac:dyDescent="0.35">
      <c r="A56" s="9" t="s">
        <v>27</v>
      </c>
      <c r="B56" s="68"/>
      <c r="C56" s="68"/>
      <c r="D56" s="77"/>
      <c r="E56" s="34"/>
      <c r="F56" s="10">
        <f t="shared" si="6"/>
        <v>0</v>
      </c>
    </row>
    <row r="57" spans="1:6" x14ac:dyDescent="0.35">
      <c r="A57" s="9"/>
      <c r="B57" s="68"/>
      <c r="C57" s="68"/>
      <c r="D57" s="77"/>
      <c r="E57" s="34"/>
      <c r="F57" s="10">
        <f t="shared" si="6"/>
        <v>0</v>
      </c>
    </row>
    <row r="58" spans="1:6" x14ac:dyDescent="0.35">
      <c r="A58" s="9"/>
      <c r="B58" s="68"/>
      <c r="C58" s="68"/>
      <c r="D58" s="77"/>
      <c r="E58" s="34"/>
      <c r="F58" s="10">
        <f t="shared" si="6"/>
        <v>0</v>
      </c>
    </row>
    <row r="59" spans="1:6" x14ac:dyDescent="0.35">
      <c r="A59" s="9"/>
      <c r="B59" s="68"/>
      <c r="C59" s="68"/>
      <c r="D59" s="77"/>
      <c r="E59" s="34"/>
      <c r="F59" s="10">
        <f t="shared" si="6"/>
        <v>0</v>
      </c>
    </row>
    <row r="60" spans="1:6" x14ac:dyDescent="0.35">
      <c r="A60" s="9"/>
      <c r="B60" s="34"/>
      <c r="C60" s="34"/>
      <c r="D60" s="77"/>
      <c r="E60" s="34"/>
      <c r="F60" s="10">
        <f t="shared" si="6"/>
        <v>0</v>
      </c>
    </row>
    <row r="61" spans="1:6" x14ac:dyDescent="0.35">
      <c r="A61" s="9"/>
      <c r="B61" s="34"/>
      <c r="C61" s="34"/>
      <c r="D61" s="77"/>
      <c r="E61" s="34"/>
      <c r="F61" s="10">
        <f t="shared" si="6"/>
        <v>0</v>
      </c>
    </row>
    <row r="62" spans="1:6" x14ac:dyDescent="0.35">
      <c r="A62" s="9"/>
      <c r="B62" s="34"/>
      <c r="C62" s="34"/>
      <c r="D62" s="77"/>
      <c r="E62" s="34"/>
      <c r="F62" s="10">
        <f t="shared" si="6"/>
        <v>0</v>
      </c>
    </row>
    <row r="63" spans="1:6" x14ac:dyDescent="0.35">
      <c r="A63" s="9"/>
      <c r="B63" s="34"/>
      <c r="C63" s="34"/>
      <c r="D63" s="77"/>
      <c r="E63" s="34"/>
      <c r="F63" s="10">
        <f t="shared" si="6"/>
        <v>0</v>
      </c>
    </row>
    <row r="64" spans="1:6" x14ac:dyDescent="0.35">
      <c r="A64" s="9"/>
      <c r="B64" s="34"/>
      <c r="C64" s="34"/>
      <c r="D64" s="77"/>
      <c r="E64" s="34"/>
      <c r="F64" s="10">
        <f t="shared" si="6"/>
        <v>0</v>
      </c>
    </row>
    <row r="65" spans="1:6" x14ac:dyDescent="0.35">
      <c r="A65" s="9"/>
      <c r="B65" s="34"/>
      <c r="C65" s="34"/>
      <c r="D65" s="77"/>
      <c r="E65" s="34"/>
      <c r="F65" s="10">
        <f t="shared" si="6"/>
        <v>0</v>
      </c>
    </row>
    <row r="66" spans="1:6" x14ac:dyDescent="0.35">
      <c r="A66" s="9"/>
      <c r="B66" s="34"/>
      <c r="C66" s="34"/>
      <c r="D66" s="77"/>
      <c r="E66" s="34"/>
      <c r="F66" s="10">
        <f t="shared" si="6"/>
        <v>0</v>
      </c>
    </row>
    <row r="67" spans="1:6" x14ac:dyDescent="0.35">
      <c r="A67" s="9"/>
      <c r="B67" s="34"/>
      <c r="C67" s="34"/>
      <c r="D67" s="77"/>
      <c r="E67" s="34"/>
      <c r="F67" s="10">
        <f t="shared" si="6"/>
        <v>0</v>
      </c>
    </row>
    <row r="68" spans="1:6" x14ac:dyDescent="0.35">
      <c r="A68" s="9"/>
      <c r="B68" s="34"/>
      <c r="C68" s="34"/>
      <c r="D68" s="77"/>
      <c r="E68" s="34"/>
      <c r="F68" s="10">
        <f t="shared" si="6"/>
        <v>0</v>
      </c>
    </row>
    <row r="69" spans="1:6" x14ac:dyDescent="0.35">
      <c r="A69" s="9"/>
      <c r="B69" s="34"/>
      <c r="C69" s="34"/>
      <c r="D69" s="77"/>
      <c r="E69" s="34"/>
      <c r="F69" s="10">
        <f t="shared" si="6"/>
        <v>0</v>
      </c>
    </row>
    <row r="70" spans="1:6" x14ac:dyDescent="0.35">
      <c r="A70" s="9"/>
      <c r="B70" s="34"/>
      <c r="C70" s="34"/>
      <c r="D70" s="77"/>
      <c r="E70" s="34"/>
      <c r="F70" s="10">
        <f t="shared" si="6"/>
        <v>0</v>
      </c>
    </row>
    <row r="71" spans="1:6" x14ac:dyDescent="0.35">
      <c r="A71" s="9"/>
      <c r="B71" s="34"/>
      <c r="C71" s="34"/>
      <c r="D71" s="77"/>
      <c r="E71" s="34"/>
      <c r="F71" s="10">
        <f t="shared" si="6"/>
        <v>0</v>
      </c>
    </row>
    <row r="72" spans="1:6" x14ac:dyDescent="0.35">
      <c r="A72" s="9"/>
      <c r="B72" s="34"/>
      <c r="C72" s="34"/>
      <c r="D72" s="77"/>
      <c r="E72" s="34"/>
      <c r="F72" s="10">
        <f t="shared" si="6"/>
        <v>0</v>
      </c>
    </row>
    <row r="73" spans="1:6" x14ac:dyDescent="0.35">
      <c r="A73" s="9"/>
      <c r="B73" s="34"/>
      <c r="C73" s="34"/>
      <c r="D73" s="77"/>
      <c r="E73" s="34"/>
      <c r="F73" s="10">
        <f t="shared" si="6"/>
        <v>0</v>
      </c>
    </row>
    <row r="74" spans="1:6" x14ac:dyDescent="0.35">
      <c r="A74" s="9"/>
      <c r="B74" s="34"/>
      <c r="C74" s="34"/>
      <c r="D74" s="77"/>
      <c r="E74" s="34"/>
      <c r="F74" s="10">
        <f t="shared" si="5"/>
        <v>0</v>
      </c>
    </row>
    <row r="75" spans="1:6" x14ac:dyDescent="0.35">
      <c r="A75" s="9"/>
      <c r="B75" s="34"/>
      <c r="C75" s="34"/>
      <c r="D75" s="77"/>
      <c r="E75" s="34"/>
      <c r="F75" s="10">
        <f t="shared" si="5"/>
        <v>0</v>
      </c>
    </row>
    <row r="76" spans="1:6" x14ac:dyDescent="0.35">
      <c r="A76" s="9"/>
      <c r="B76" s="34"/>
      <c r="C76" s="34"/>
      <c r="D76" s="77"/>
      <c r="E76" s="34"/>
      <c r="F76" s="10">
        <f t="shared" si="5"/>
        <v>0</v>
      </c>
    </row>
    <row r="77" spans="1:6" x14ac:dyDescent="0.35">
      <c r="A77" s="9"/>
      <c r="B77" s="34"/>
      <c r="C77" s="34"/>
      <c r="D77" s="77"/>
      <c r="E77" s="34"/>
      <c r="F77" s="10">
        <f t="shared" si="5"/>
        <v>0</v>
      </c>
    </row>
    <row r="78" spans="1:6" x14ac:dyDescent="0.35">
      <c r="A78" s="9"/>
      <c r="B78" s="34"/>
      <c r="C78" s="34"/>
      <c r="D78" s="77"/>
      <c r="E78" s="34"/>
      <c r="F78" s="10">
        <f t="shared" si="5"/>
        <v>0</v>
      </c>
    </row>
    <row r="79" spans="1:6" x14ac:dyDescent="0.35">
      <c r="A79" s="9"/>
      <c r="B79" s="34"/>
      <c r="C79" s="34"/>
      <c r="D79" s="77"/>
      <c r="E79" s="34"/>
      <c r="F79" s="10">
        <f t="shared" si="5"/>
        <v>0</v>
      </c>
    </row>
    <row r="80" spans="1:6" x14ac:dyDescent="0.35">
      <c r="A80" s="9"/>
      <c r="B80" s="34"/>
      <c r="C80" s="34"/>
      <c r="D80" s="77"/>
      <c r="E80" s="34"/>
      <c r="F80" s="10">
        <f t="shared" si="5"/>
        <v>0</v>
      </c>
    </row>
    <row r="81" spans="1:17" ht="18.5" x14ac:dyDescent="0.45">
      <c r="A81" s="9"/>
      <c r="B81" s="34"/>
      <c r="C81" s="34"/>
      <c r="D81" s="77"/>
      <c r="E81" s="34"/>
      <c r="F81" s="10">
        <f t="shared" si="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5">
      <c r="A82" s="9"/>
      <c r="B82" s="34"/>
      <c r="C82" s="34"/>
      <c r="D82" s="77"/>
      <c r="E82" s="34"/>
      <c r="F82" s="10">
        <f t="shared" si="5"/>
        <v>0</v>
      </c>
    </row>
    <row r="83" spans="1:17" s="1" customFormat="1" ht="19" thickBot="1" x14ac:dyDescent="0.5">
      <c r="A83" s="16" t="s">
        <v>28</v>
      </c>
      <c r="B83" s="59">
        <f>SUM(B49:B82)</f>
        <v>0</v>
      </c>
      <c r="C83" s="59">
        <f>SUM(C49:C82)</f>
        <v>0</v>
      </c>
      <c r="D83" s="59">
        <f>SUM(D49:D82)</f>
        <v>0</v>
      </c>
      <c r="E83" s="59">
        <f>SUM(E49:E82)</f>
        <v>0</v>
      </c>
      <c r="F83" s="49">
        <f t="shared" si="5"/>
        <v>0</v>
      </c>
      <c r="H83"/>
      <c r="I83"/>
      <c r="J83"/>
      <c r="K83"/>
      <c r="L83"/>
      <c r="M83"/>
      <c r="N83"/>
      <c r="O83"/>
      <c r="P83"/>
      <c r="Q83"/>
    </row>
    <row r="84" spans="1:17" ht="19" thickBot="1" x14ac:dyDescent="0.5">
      <c r="A84" s="17" t="s">
        <v>3</v>
      </c>
      <c r="B84" s="60">
        <f>B83+B46+B13</f>
        <v>0</v>
      </c>
      <c r="C84" s="60">
        <f>C83+C46+C13</f>
        <v>0</v>
      </c>
      <c r="D84" s="60">
        <f>D83+D46+D13</f>
        <v>0</v>
      </c>
      <c r="E84" s="60">
        <f>E83+E46+E13</f>
        <v>0</v>
      </c>
      <c r="F84" s="50">
        <f t="shared" si="5"/>
        <v>0</v>
      </c>
    </row>
    <row r="86" spans="1:17" ht="15" thickBot="1" x14ac:dyDescent="0.4"/>
    <row r="87" spans="1:17" ht="21.5" thickBot="1" x14ac:dyDescent="0.4">
      <c r="A87" s="86" t="s">
        <v>48</v>
      </c>
      <c r="B87" s="87"/>
      <c r="C87" s="88"/>
    </row>
    <row r="88" spans="1:17" ht="15" thickBot="1" x14ac:dyDescent="0.4">
      <c r="A88" s="37" t="s">
        <v>8</v>
      </c>
      <c r="B88" s="37" t="s">
        <v>35</v>
      </c>
      <c r="C88" s="37" t="s">
        <v>36</v>
      </c>
    </row>
    <row r="89" spans="1:17" x14ac:dyDescent="0.35">
      <c r="A89" s="100" t="s">
        <v>29</v>
      </c>
      <c r="B89" s="69"/>
      <c r="C89" s="78"/>
    </row>
    <row r="90" spans="1:17" x14ac:dyDescent="0.35">
      <c r="A90" s="101"/>
      <c r="B90" s="69"/>
      <c r="C90" s="78"/>
    </row>
    <row r="91" spans="1:17" x14ac:dyDescent="0.35">
      <c r="A91" s="101"/>
      <c r="B91" s="69"/>
      <c r="C91" s="78"/>
    </row>
    <row r="92" spans="1:17" x14ac:dyDescent="0.35">
      <c r="A92" s="102"/>
      <c r="B92" s="69"/>
      <c r="C92" s="78"/>
    </row>
    <row r="93" spans="1:17" x14ac:dyDescent="0.35">
      <c r="A93" s="19" t="s">
        <v>30</v>
      </c>
      <c r="B93" s="18"/>
      <c r="C93" s="64">
        <f>SUM(C89:C92)</f>
        <v>0</v>
      </c>
    </row>
    <row r="94" spans="1:17" x14ac:dyDescent="0.35">
      <c r="A94" s="109"/>
      <c r="B94" s="110"/>
      <c r="C94" s="111"/>
    </row>
    <row r="95" spans="1:17" x14ac:dyDescent="0.35">
      <c r="A95" s="91" t="s">
        <v>31</v>
      </c>
      <c r="B95" s="70"/>
      <c r="C95" s="79"/>
    </row>
    <row r="96" spans="1:17" x14ac:dyDescent="0.35">
      <c r="A96" s="92"/>
      <c r="B96" s="70"/>
      <c r="C96" s="79"/>
    </row>
    <row r="97" spans="1:3" x14ac:dyDescent="0.35">
      <c r="A97" s="92"/>
      <c r="B97" s="70"/>
      <c r="C97" s="79"/>
    </row>
    <row r="98" spans="1:3" x14ac:dyDescent="0.35">
      <c r="A98" s="93"/>
      <c r="B98" s="70"/>
      <c r="C98" s="79"/>
    </row>
    <row r="99" spans="1:3" x14ac:dyDescent="0.35">
      <c r="A99" s="21" t="s">
        <v>30</v>
      </c>
      <c r="B99" s="20"/>
      <c r="C99" s="65">
        <f>SUM(C95:C98)</f>
        <v>0</v>
      </c>
    </row>
    <row r="100" spans="1:3" x14ac:dyDescent="0.35">
      <c r="A100" s="22"/>
      <c r="B100" s="23"/>
      <c r="C100" s="24"/>
    </row>
    <row r="101" spans="1:3" x14ac:dyDescent="0.35">
      <c r="A101" s="103" t="s">
        <v>32</v>
      </c>
      <c r="B101" s="71"/>
      <c r="C101" s="80"/>
    </row>
    <row r="102" spans="1:3" x14ac:dyDescent="0.35">
      <c r="A102" s="104"/>
      <c r="B102" s="71"/>
      <c r="C102" s="80"/>
    </row>
    <row r="103" spans="1:3" x14ac:dyDescent="0.35">
      <c r="A103" s="104"/>
      <c r="B103" s="71"/>
      <c r="C103" s="80"/>
    </row>
    <row r="104" spans="1:3" x14ac:dyDescent="0.35">
      <c r="A104" s="105"/>
      <c r="B104" s="71"/>
      <c r="C104" s="80"/>
    </row>
    <row r="105" spans="1:3" x14ac:dyDescent="0.35">
      <c r="A105" s="26" t="s">
        <v>30</v>
      </c>
      <c r="B105" s="25"/>
      <c r="C105" s="66">
        <f>SUM(C101:C104)</f>
        <v>0</v>
      </c>
    </row>
    <row r="106" spans="1:3" x14ac:dyDescent="0.35">
      <c r="A106" s="109"/>
      <c r="B106" s="110"/>
      <c r="C106" s="111"/>
    </row>
    <row r="107" spans="1:3" x14ac:dyDescent="0.35">
      <c r="A107" s="106" t="s">
        <v>33</v>
      </c>
      <c r="B107" s="72"/>
      <c r="C107" s="81"/>
    </row>
    <row r="108" spans="1:3" x14ac:dyDescent="0.35">
      <c r="A108" s="107"/>
      <c r="B108" s="72"/>
      <c r="C108" s="81"/>
    </row>
    <row r="109" spans="1:3" x14ac:dyDescent="0.35">
      <c r="A109" s="107"/>
      <c r="B109" s="72"/>
      <c r="C109" s="81"/>
    </row>
    <row r="110" spans="1:3" x14ac:dyDescent="0.35">
      <c r="A110" s="108"/>
      <c r="B110" s="72"/>
      <c r="C110" s="81"/>
    </row>
    <row r="111" spans="1:3" x14ac:dyDescent="0.35">
      <c r="A111" s="28" t="s">
        <v>30</v>
      </c>
      <c r="B111" s="27"/>
      <c r="C111" s="63">
        <f>SUM(C107:C110)</f>
        <v>0</v>
      </c>
    </row>
    <row r="112" spans="1:3" x14ac:dyDescent="0.35">
      <c r="A112" s="94"/>
      <c r="B112" s="95"/>
      <c r="C112" s="96"/>
    </row>
    <row r="113" spans="1:5" x14ac:dyDescent="0.35">
      <c r="A113" s="97" t="s">
        <v>4</v>
      </c>
      <c r="B113" s="73"/>
      <c r="C113" s="82"/>
    </row>
    <row r="114" spans="1:5" x14ac:dyDescent="0.35">
      <c r="A114" s="98"/>
      <c r="B114" s="73"/>
      <c r="C114" s="82"/>
    </row>
    <row r="115" spans="1:5" x14ac:dyDescent="0.35">
      <c r="A115" s="98"/>
      <c r="B115" s="73"/>
      <c r="C115" s="82"/>
    </row>
    <row r="116" spans="1:5" x14ac:dyDescent="0.35">
      <c r="A116" s="99"/>
      <c r="B116" s="73"/>
      <c r="C116" s="82"/>
    </row>
    <row r="117" spans="1:5" ht="15" thickBot="1" x14ac:dyDescent="0.4">
      <c r="A117" s="29" t="s">
        <v>30</v>
      </c>
      <c r="B117" s="30"/>
      <c r="C117" s="61">
        <f>SUM(C113:C116)</f>
        <v>0</v>
      </c>
    </row>
    <row r="118" spans="1:5" ht="19" thickBot="1" x14ac:dyDescent="0.4">
      <c r="A118" s="31" t="s">
        <v>34</v>
      </c>
      <c r="B118" s="32"/>
      <c r="C118" s="62">
        <f>C117+C111+C105+C99+C93</f>
        <v>0</v>
      </c>
    </row>
    <row r="119" spans="1:5" x14ac:dyDescent="0.35">
      <c r="A119" s="2"/>
      <c r="B119" s="2"/>
      <c r="C119" s="2"/>
    </row>
    <row r="120" spans="1:5" ht="15" thickBot="1" x14ac:dyDescent="0.4">
      <c r="A120" s="2"/>
      <c r="B120" s="2"/>
      <c r="C120" s="2"/>
    </row>
    <row r="121" spans="1:5" ht="21.75" customHeight="1" thickBot="1" x14ac:dyDescent="0.4">
      <c r="A121" s="86" t="s">
        <v>37</v>
      </c>
      <c r="B121" s="87"/>
      <c r="C121" s="87"/>
      <c r="D121" s="87"/>
      <c r="E121" s="88"/>
    </row>
    <row r="122" spans="1:5" ht="31.5" customHeight="1" thickBot="1" x14ac:dyDescent="0.4">
      <c r="A122" s="54" t="s">
        <v>38</v>
      </c>
      <c r="B122" s="55" t="s">
        <v>42</v>
      </c>
      <c r="C122" s="55" t="s">
        <v>41</v>
      </c>
      <c r="D122" s="55" t="s">
        <v>39</v>
      </c>
      <c r="E122" s="56" t="s">
        <v>40</v>
      </c>
    </row>
    <row r="123" spans="1:5" x14ac:dyDescent="0.35">
      <c r="A123" s="8"/>
      <c r="B123" s="39"/>
      <c r="C123" s="74"/>
      <c r="D123" s="74"/>
      <c r="E123" s="40"/>
    </row>
    <row r="124" spans="1:5" x14ac:dyDescent="0.35">
      <c r="A124" s="9"/>
      <c r="B124" s="38"/>
      <c r="C124" s="75"/>
      <c r="D124" s="75"/>
      <c r="E124" s="41"/>
    </row>
    <row r="125" spans="1:5" x14ac:dyDescent="0.35">
      <c r="A125" s="9"/>
      <c r="B125" s="38"/>
      <c r="C125" s="75"/>
      <c r="D125" s="75"/>
      <c r="E125" s="41"/>
    </row>
    <row r="126" spans="1:5" x14ac:dyDescent="0.35">
      <c r="A126" s="9"/>
      <c r="B126" s="38"/>
      <c r="C126" s="75"/>
      <c r="D126" s="75"/>
      <c r="E126" s="41"/>
    </row>
    <row r="127" spans="1:5" x14ac:dyDescent="0.35">
      <c r="A127" s="9"/>
      <c r="B127" s="38"/>
      <c r="C127" s="75"/>
      <c r="D127" s="75"/>
      <c r="E127" s="41"/>
    </row>
    <row r="128" spans="1:5" x14ac:dyDescent="0.35">
      <c r="A128" s="9"/>
      <c r="B128" s="38"/>
      <c r="C128" s="75"/>
      <c r="D128" s="75"/>
      <c r="E128" s="41"/>
    </row>
    <row r="129" spans="1:5" x14ac:dyDescent="0.35">
      <c r="A129" s="9"/>
      <c r="B129" s="38"/>
      <c r="C129" s="75"/>
      <c r="D129" s="75"/>
      <c r="E129" s="41"/>
    </row>
    <row r="130" spans="1:5" x14ac:dyDescent="0.35">
      <c r="A130" s="9"/>
      <c r="B130" s="38"/>
      <c r="C130" s="75"/>
      <c r="D130" s="75"/>
      <c r="E130" s="41"/>
    </row>
    <row r="131" spans="1:5" x14ac:dyDescent="0.35">
      <c r="A131" s="9"/>
      <c r="B131" s="38"/>
      <c r="C131" s="75"/>
      <c r="D131" s="75"/>
      <c r="E131" s="41"/>
    </row>
    <row r="132" spans="1:5" x14ac:dyDescent="0.35">
      <c r="A132" s="9"/>
      <c r="B132" s="38"/>
      <c r="C132" s="75"/>
      <c r="D132" s="75"/>
      <c r="E132" s="41"/>
    </row>
    <row r="133" spans="1:5" x14ac:dyDescent="0.35">
      <c r="A133" s="9"/>
      <c r="B133" s="38"/>
      <c r="C133" s="75"/>
      <c r="D133" s="75"/>
      <c r="E133" s="41"/>
    </row>
    <row r="134" spans="1:5" x14ac:dyDescent="0.35">
      <c r="A134" s="9"/>
      <c r="B134" s="38"/>
      <c r="C134" s="75"/>
      <c r="D134" s="75"/>
      <c r="E134" s="41"/>
    </row>
    <row r="135" spans="1:5" x14ac:dyDescent="0.35">
      <c r="A135" s="9"/>
      <c r="B135" s="38"/>
      <c r="C135" s="75"/>
      <c r="D135" s="75"/>
      <c r="E135" s="41"/>
    </row>
    <row r="136" spans="1:5" ht="15" thickBot="1" x14ac:dyDescent="0.4">
      <c r="A136" s="42"/>
      <c r="B136" s="43"/>
      <c r="C136" s="76"/>
      <c r="D136" s="76"/>
      <c r="E136" s="44"/>
    </row>
  </sheetData>
  <protectedRanges>
    <protectedRange sqref="B89:C92 B95:C98 B101:C104 B107:C110 B113:C116 A16:C45 E16:E45 A49:C82 E49:E82 B4:C12 E4:E12" name="data vyplnovana zadatelem"/>
  </protectedRanges>
  <mergeCells count="14">
    <mergeCell ref="H3:Q3"/>
    <mergeCell ref="A121:E121"/>
    <mergeCell ref="H4:Q5"/>
    <mergeCell ref="H6:Q13"/>
    <mergeCell ref="A1:F1"/>
    <mergeCell ref="A95:A98"/>
    <mergeCell ref="A112:C112"/>
    <mergeCell ref="A113:A116"/>
    <mergeCell ref="A87:C87"/>
    <mergeCell ref="A89:A92"/>
    <mergeCell ref="A101:A104"/>
    <mergeCell ref="A107:A110"/>
    <mergeCell ref="A106:C106"/>
    <mergeCell ref="A94:C94"/>
  </mergeCells>
  <conditionalFormatting sqref="E4:E13">
    <cfRule type="cellIs" dxfId="8" priority="4" stopIfTrue="1" operator="lessThanOrEqual">
      <formula>$D4</formula>
    </cfRule>
    <cfRule type="cellIs" dxfId="7" priority="5" stopIfTrue="1" operator="lessThanOrEqual">
      <formula>$D4*1.1</formula>
    </cfRule>
    <cfRule type="cellIs" dxfId="6" priority="6" operator="greaterThan">
      <formula>$D4*1.1</formula>
    </cfRule>
  </conditionalFormatting>
  <conditionalFormatting sqref="E16:E46 E49:E84">
    <cfRule type="cellIs" dxfId="5" priority="16" stopIfTrue="1" operator="lessThanOrEqual">
      <formula>$D16</formula>
    </cfRule>
    <cfRule type="cellIs" dxfId="4" priority="17" stopIfTrue="1" operator="lessThanOrEqual">
      <formula>$D16*1.1</formula>
    </cfRule>
    <cfRule type="cellIs" dxfId="3" priority="18" operator="greaterThan">
      <formula>$D16*1.1</formula>
    </cfRule>
  </conditionalFormatting>
  <conditionalFormatting sqref="F4:F13 F16:F46 F49:F84">
    <cfRule type="cellIs" dxfId="2" priority="13" stopIfTrue="1" operator="lessThanOrEqual">
      <formula>0</formula>
    </cfRule>
    <cfRule type="cellIs" dxfId="1" priority="14" stopIfTrue="1" operator="lessThanOrEqual">
      <formula>0.1</formula>
    </cfRule>
    <cfRule type="cellIs" dxfId="0" priority="15" operator="greaterThan">
      <formula>0.1</formula>
    </cfRule>
  </conditionalFormatting>
  <pageMargins left="0.7" right="0.7" top="0.75" bottom="0.75" header="0.3" footer="0.3"/>
  <pageSetup paperSize="9" orientation="portrait" r:id="rId1"/>
  <ignoredErrors>
    <ignoredError sqref="F11:F84 F4:F7 F8:F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27</vt:i4>
      </vt:variant>
    </vt:vector>
  </HeadingPairs>
  <TitlesOfParts>
    <vt:vector size="28" baseType="lpstr">
      <vt:lpstr>Sheet1</vt:lpstr>
      <vt:lpstr>cerpane</vt:lpstr>
      <vt:lpstr>material_cerpane</vt:lpstr>
      <vt:lpstr>material_pozadavek</vt:lpstr>
      <vt:lpstr>material_rozpocet</vt:lpstr>
      <vt:lpstr>material_schaveleno</vt:lpstr>
      <vt:lpstr>osobni_cerpane</vt:lpstr>
      <vt:lpstr>osobni_pozadavek</vt:lpstr>
      <vt:lpstr>osobni_rozpocet</vt:lpstr>
      <vt:lpstr>osobni_schaleno</vt:lpstr>
      <vt:lpstr>pozadavek</vt:lpstr>
      <vt:lpstr>provoz_cerpane</vt:lpstr>
      <vt:lpstr>provoz_pozaduje</vt:lpstr>
      <vt:lpstr>provoz_rozpocet</vt:lpstr>
      <vt:lpstr>provoz_schvaleno</vt:lpstr>
      <vt:lpstr>rozpocet</vt:lpstr>
      <vt:lpstr>schvaleno</vt:lpstr>
      <vt:lpstr>t_pozice_doba_cerpani</vt:lpstr>
      <vt:lpstr>t_pozice_mesicni_mzda</vt:lpstr>
      <vt:lpstr>t_pozice_mesicni_odvody</vt:lpstr>
      <vt:lpstr>t_pozice_pozice</vt:lpstr>
      <vt:lpstr>t_pozice_vyse_uvazku</vt:lpstr>
      <vt:lpstr>zdroje_celkem</vt:lpstr>
      <vt:lpstr>zdroje_dary</vt:lpstr>
      <vt:lpstr>zdroje_dotace</vt:lpstr>
      <vt:lpstr>zdroje_nadace</vt:lpstr>
      <vt:lpstr>zdroje_statni</vt:lpstr>
      <vt:lpstr>zdroje_vlastni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Salát Michal</dc:creator>
  <cp:lastModifiedBy>Matlonová Veronika</cp:lastModifiedBy>
  <dcterms:created xsi:type="dcterms:W3CDTF">2017-03-02T20:23:29Z</dcterms:created>
  <dcterms:modified xsi:type="dcterms:W3CDTF">2025-08-05T06:51:10Z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2025-08-05T06:46:57Z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3204cb2a-2a11-4107-89d0-552b26967be0</vt:lpwstr>
  </property>
  <property fmtid="{D5CDD505-2E9C-101B-9397-08002B2CF9AE}" pid="8" name="MSIP_Label_33457a80-a913-4d39-bdf7-f6cf5ccab4cf_ContentBits">
    <vt:lpwstr>0</vt:lpwstr>
  </property>
</Properties>
</file>